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13_ncr:1_{C530F6D3-2BB7-45B5-BA7D-594CBF2342DD}" xr6:coauthVersionLast="45" xr6:coauthVersionMax="45" xr10:uidLastSave="{00000000-0000-0000-0000-000000000000}"/>
  <bookViews>
    <workbookView xWindow="-110" yWindow="-110" windowWidth="19420" windowHeight="10420" xr2:uid="{AEF5985D-E592-4E6E-9C22-8A221E874604}"/>
  </bookViews>
  <sheets>
    <sheet name="Авторский" sheetId="7" r:id="rId1"/>
  </sheets>
  <definedNames>
    <definedName name="_xlnm.Print_Titles" localSheetId="0">Авторский!$A:$B,Авторский!$1:$4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7" l="1"/>
  <c r="H4" i="7"/>
  <c r="I4" i="7" s="1"/>
  <c r="J4" i="7" s="1"/>
  <c r="K4" i="7" s="1"/>
  <c r="L4" i="7" s="1"/>
  <c r="M4" i="7" s="1"/>
  <c r="Q4" i="7" s="1"/>
  <c r="G30" i="7" l="1"/>
  <c r="F30" i="7"/>
  <c r="E30" i="7"/>
  <c r="B4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D4" i="7" l="1"/>
  <c r="E4" i="7" s="1"/>
  <c r="F4" i="7" s="1"/>
  <c r="G4" i="7" s="1"/>
  <c r="D30" i="7"/>
</calcChain>
</file>

<file path=xl/sharedStrings.xml><?xml version="1.0" encoding="utf-8"?>
<sst xmlns="http://schemas.openxmlformats.org/spreadsheetml/2006/main" count="98" uniqueCount="78">
  <si>
    <t>№</t>
  </si>
  <si>
    <t>Автор</t>
  </si>
  <si>
    <t>в том числе:</t>
  </si>
  <si>
    <t>Первый</t>
  </si>
  <si>
    <t>всего</t>
  </si>
  <si>
    <t>Примечание</t>
  </si>
  <si>
    <t>ВСЕГО:</t>
  </si>
  <si>
    <t>Древо сознания</t>
  </si>
  <si>
    <t>Qwerty йцукен</t>
  </si>
  <si>
    <t>Джемма</t>
  </si>
  <si>
    <t>Звездочёт</t>
  </si>
  <si>
    <t>Соня</t>
  </si>
  <si>
    <t>Философ Хренов</t>
  </si>
  <si>
    <t>Джин Тони</t>
  </si>
  <si>
    <t>Случайный прохожий</t>
  </si>
  <si>
    <t>Дяденька</t>
  </si>
  <si>
    <t>Шалтай-Болтай</t>
  </si>
  <si>
    <t>Одногласый Ржо</t>
  </si>
  <si>
    <t>Ёж подколючий</t>
  </si>
  <si>
    <t>Сиропчик</t>
  </si>
  <si>
    <t>Джокер</t>
  </si>
  <si>
    <t>Пармезан</t>
  </si>
  <si>
    <t>Солнечный зайчик</t>
  </si>
  <si>
    <t>Маг Еллан</t>
  </si>
  <si>
    <t>Тёмная лошадка</t>
  </si>
  <si>
    <t>Фе Враль</t>
  </si>
  <si>
    <t>Простолюдин</t>
  </si>
  <si>
    <t>Пэ-Жэ</t>
  </si>
  <si>
    <t>Музыка Ветра</t>
  </si>
  <si>
    <t>Потомуштик</t>
  </si>
  <si>
    <t>Первый ГТЮО</t>
  </si>
  <si>
    <t>финал</t>
  </si>
  <si>
    <t>1-й тур</t>
  </si>
  <si>
    <t>2-й тур</t>
  </si>
  <si>
    <t>Награждение</t>
  </si>
  <si>
    <t>авторский зачёт</t>
  </si>
  <si>
    <t>личный зачёт</t>
  </si>
  <si>
    <t>1м +150</t>
  </si>
  <si>
    <t>2м +100</t>
  </si>
  <si>
    <t>1м +100</t>
  </si>
  <si>
    <t>Турандот на горошине</t>
  </si>
  <si>
    <t>2м +50</t>
  </si>
  <si>
    <t>3м +25</t>
  </si>
  <si>
    <t>Приз симпатии ведущего</t>
  </si>
  <si>
    <t>Игровой ник</t>
  </si>
  <si>
    <t>Римма Щемерова</t>
  </si>
  <si>
    <t>Akc</t>
  </si>
  <si>
    <t>Вера Рехтер</t>
  </si>
  <si>
    <t>Галья Рубина-Бадьян</t>
  </si>
  <si>
    <t>Елена Картунова</t>
  </si>
  <si>
    <t>Aleker</t>
  </si>
  <si>
    <t>Юрий Викторов</t>
  </si>
  <si>
    <t>Наталья Хозяинова</t>
  </si>
  <si>
    <t>Юрий Хлыстов</t>
  </si>
  <si>
    <t>Сергей Че</t>
  </si>
  <si>
    <t>Саблезубая Кошка</t>
  </si>
  <si>
    <t>Алексей Лис</t>
  </si>
  <si>
    <t>Марина Старчевская</t>
  </si>
  <si>
    <t>Ок74</t>
  </si>
  <si>
    <t>Сергей Кодес</t>
  </si>
  <si>
    <t>Таёжник</t>
  </si>
  <si>
    <t>Hellin</t>
  </si>
  <si>
    <t>Владимир Печников</t>
  </si>
  <si>
    <t>Туранга</t>
  </si>
  <si>
    <t>1м+100, 2м +50</t>
  </si>
  <si>
    <t>ПСВ +25</t>
  </si>
  <si>
    <t>2-е место</t>
  </si>
  <si>
    <t>1-е место</t>
  </si>
  <si>
    <t>Проголосовало</t>
  </si>
  <si>
    <t>Произведений</t>
  </si>
  <si>
    <t>Участников</t>
  </si>
  <si>
    <t>3-е место</t>
  </si>
  <si>
    <t>Гелия</t>
  </si>
  <si>
    <t>Ольга-Клен</t>
  </si>
  <si>
    <t>Ирина Полюшко</t>
  </si>
  <si>
    <t>Людмила Кац</t>
  </si>
  <si>
    <t>Андрей Перевалов</t>
  </si>
  <si>
    <t>AlexV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</si>
</sst>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5" fillId="0" borderId="1" xfId="0" applyFont="1" applyBorder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justify" vertical="justify"/>
    </xf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Fill="1" applyBorder="1"/>
    <xf numFmtId="0" fontId="6" fillId="0" borderId="1" xfId="0" applyFont="1" applyBorder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Font="1" applyBorder="1"/>
    <xf numFmtId="0" fontId="5" fillId="0" borderId="0" xfId="0" applyFont="1" applyBorder="1"/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382F5-3172-4264-B696-A22A596B0AD4}">
  <dimension ref="A1:Q34"/>
  <sheetViews>
    <sheetView tabSelected="1" workbookViewId="0">
      <pane xSplit="2" ySplit="4" topLeftCell="C9" activePane="bottomRight" state="frozen"/>
      <selection pane="topRight" activeCell="C1" sqref="C1"/>
      <selection pane="bottomLeft" activeCell="A4" sqref="A4"/>
      <selection pane="bottomRight" activeCell="I14" sqref="I14"/>
    </sheetView>
  </sheetViews>
  <sheetFormatPr defaultRowHeight="14.5" x14ac:dyDescent="0.35"/>
  <cols>
    <col min="1" max="1" width="4.81640625" customWidth="1"/>
    <col min="2" max="3" width="20.54296875" customWidth="1"/>
    <col min="4" max="16" width="7.6328125" customWidth="1"/>
    <col min="17" max="17" width="11.7265625" customWidth="1"/>
  </cols>
  <sheetData>
    <row r="1" spans="1:17" ht="14.4" customHeight="1" x14ac:dyDescent="0.35">
      <c r="A1" s="27" t="s">
        <v>0</v>
      </c>
      <c r="B1" s="27" t="s">
        <v>44</v>
      </c>
      <c r="C1" s="27" t="s">
        <v>1</v>
      </c>
      <c r="D1" s="29" t="s">
        <v>30</v>
      </c>
      <c r="E1" s="30"/>
      <c r="F1" s="30"/>
      <c r="G1" s="31"/>
      <c r="H1" s="29" t="s">
        <v>34</v>
      </c>
      <c r="I1" s="30"/>
      <c r="J1" s="30"/>
      <c r="K1" s="30"/>
      <c r="L1" s="30"/>
      <c r="M1" s="30"/>
      <c r="N1" s="30"/>
      <c r="O1" s="30"/>
      <c r="P1" s="31"/>
      <c r="Q1" s="27" t="s">
        <v>5</v>
      </c>
    </row>
    <row r="2" spans="1:17" ht="14.4" customHeight="1" x14ac:dyDescent="0.35">
      <c r="A2" s="27"/>
      <c r="B2" s="27"/>
      <c r="C2" s="27"/>
      <c r="D2" s="32" t="s">
        <v>4</v>
      </c>
      <c r="E2" s="30" t="s">
        <v>2</v>
      </c>
      <c r="F2" s="30"/>
      <c r="G2" s="31"/>
      <c r="H2" s="28" t="s">
        <v>35</v>
      </c>
      <c r="I2" s="28"/>
      <c r="J2" s="28"/>
      <c r="K2" s="28" t="s">
        <v>36</v>
      </c>
      <c r="L2" s="28"/>
      <c r="M2" s="28"/>
      <c r="N2" s="28" t="s">
        <v>43</v>
      </c>
      <c r="O2" s="28"/>
      <c r="P2" s="28"/>
      <c r="Q2" s="27"/>
    </row>
    <row r="3" spans="1:17" ht="45.5" customHeight="1" x14ac:dyDescent="0.35">
      <c r="A3" s="27"/>
      <c r="B3" s="27"/>
      <c r="C3" s="27"/>
      <c r="D3" s="32"/>
      <c r="E3" s="7" t="s">
        <v>32</v>
      </c>
      <c r="F3" s="7" t="s">
        <v>33</v>
      </c>
      <c r="G3" s="6" t="s">
        <v>31</v>
      </c>
      <c r="H3" s="12" t="s">
        <v>32</v>
      </c>
      <c r="I3" s="12" t="s">
        <v>33</v>
      </c>
      <c r="J3" s="12" t="s">
        <v>31</v>
      </c>
      <c r="K3" s="12" t="s">
        <v>32</v>
      </c>
      <c r="L3" s="12" t="s">
        <v>33</v>
      </c>
      <c r="M3" s="12" t="s">
        <v>31</v>
      </c>
      <c r="N3" s="12" t="s">
        <v>32</v>
      </c>
      <c r="O3" s="12" t="s">
        <v>33</v>
      </c>
      <c r="P3" s="12" t="s">
        <v>31</v>
      </c>
      <c r="Q3" s="27"/>
    </row>
    <row r="4" spans="1:17" x14ac:dyDescent="0.35">
      <c r="A4" s="5">
        <v>1</v>
      </c>
      <c r="B4" s="5">
        <f>A4+1</f>
        <v>2</v>
      </c>
      <c r="C4" s="11">
        <f>B4+1</f>
        <v>3</v>
      </c>
      <c r="D4" s="5">
        <f>B4+1</f>
        <v>3</v>
      </c>
      <c r="E4" s="5">
        <f t="shared" ref="E4:F4" si="0">D4+1</f>
        <v>4</v>
      </c>
      <c r="F4" s="5">
        <f t="shared" si="0"/>
        <v>5</v>
      </c>
      <c r="G4" s="10">
        <f t="shared" ref="G4" si="1">F4+1</f>
        <v>6</v>
      </c>
      <c r="H4" s="11">
        <f t="shared" ref="H4" si="2">G4+1</f>
        <v>7</v>
      </c>
      <c r="I4" s="11">
        <f t="shared" ref="I4" si="3">H4+1</f>
        <v>8</v>
      </c>
      <c r="J4" s="11">
        <f t="shared" ref="J4" si="4">I4+1</f>
        <v>9</v>
      </c>
      <c r="K4" s="11">
        <f t="shared" ref="K4" si="5">J4+1</f>
        <v>10</v>
      </c>
      <c r="L4" s="11">
        <f t="shared" ref="L4" si="6">K4+1</f>
        <v>11</v>
      </c>
      <c r="M4" s="11">
        <f t="shared" ref="M4" si="7">L4+1</f>
        <v>12</v>
      </c>
      <c r="N4" s="11"/>
      <c r="O4" s="11" t="s">
        <v>65</v>
      </c>
      <c r="P4" s="11"/>
      <c r="Q4" s="11">
        <f t="shared" ref="Q4" si="8">M4+1</f>
        <v>13</v>
      </c>
    </row>
    <row r="5" spans="1:17" x14ac:dyDescent="0.35">
      <c r="A5" s="1">
        <v>1</v>
      </c>
      <c r="B5" s="1" t="s">
        <v>7</v>
      </c>
      <c r="C5" s="1" t="s">
        <v>45</v>
      </c>
      <c r="D5" s="2">
        <f t="shared" ref="D5:D30" si="9">SUM(E5:G5)</f>
        <v>199</v>
      </c>
      <c r="E5" s="8">
        <v>78</v>
      </c>
      <c r="F5" s="8">
        <v>75</v>
      </c>
      <c r="G5" s="8">
        <v>46</v>
      </c>
      <c r="H5" s="8" t="s">
        <v>37</v>
      </c>
      <c r="I5" s="8"/>
      <c r="J5" s="8"/>
      <c r="K5" s="8" t="s">
        <v>41</v>
      </c>
      <c r="L5" s="8"/>
      <c r="M5" s="8"/>
      <c r="N5" s="8"/>
      <c r="O5" s="8"/>
      <c r="P5" s="8"/>
      <c r="Q5" s="1"/>
    </row>
    <row r="6" spans="1:17" s="20" customFormat="1" x14ac:dyDescent="0.35">
      <c r="A6" s="19">
        <f>A5+1</f>
        <v>2</v>
      </c>
      <c r="B6" s="19" t="s">
        <v>8</v>
      </c>
      <c r="C6" s="19" t="s">
        <v>46</v>
      </c>
      <c r="D6" s="19">
        <f t="shared" si="9"/>
        <v>230</v>
      </c>
      <c r="E6" s="19">
        <v>77</v>
      </c>
      <c r="F6" s="19">
        <v>83</v>
      </c>
      <c r="G6" s="19">
        <v>70</v>
      </c>
      <c r="H6" s="19" t="s">
        <v>38</v>
      </c>
      <c r="I6" s="19"/>
      <c r="J6" s="19"/>
      <c r="K6" s="19"/>
      <c r="L6" s="19"/>
      <c r="M6" s="19"/>
      <c r="N6" s="19"/>
      <c r="O6" s="19"/>
      <c r="P6" s="19"/>
      <c r="Q6" s="19" t="s">
        <v>66</v>
      </c>
    </row>
    <row r="7" spans="1:17" s="18" customFormat="1" x14ac:dyDescent="0.35">
      <c r="A7" s="17">
        <f t="shared" ref="A7:A29" si="10">A6+1</f>
        <v>3</v>
      </c>
      <c r="B7" s="17" t="s">
        <v>40</v>
      </c>
      <c r="C7" s="17" t="s">
        <v>47</v>
      </c>
      <c r="D7" s="17">
        <f t="shared" si="9"/>
        <v>247</v>
      </c>
      <c r="E7" s="17">
        <v>76</v>
      </c>
      <c r="F7" s="17">
        <v>93</v>
      </c>
      <c r="G7" s="17">
        <v>78</v>
      </c>
      <c r="H7" s="17"/>
      <c r="I7" s="17"/>
      <c r="J7" s="17"/>
      <c r="K7" s="17" t="s">
        <v>39</v>
      </c>
      <c r="L7" s="17" t="s">
        <v>39</v>
      </c>
      <c r="M7" s="17" t="s">
        <v>41</v>
      </c>
      <c r="N7" s="17"/>
      <c r="O7" s="17"/>
      <c r="P7" s="17"/>
      <c r="Q7" s="17" t="s">
        <v>67</v>
      </c>
    </row>
    <row r="8" spans="1:17" ht="29" x14ac:dyDescent="0.35">
      <c r="A8" s="1">
        <f t="shared" si="10"/>
        <v>4</v>
      </c>
      <c r="B8" s="1" t="s">
        <v>9</v>
      </c>
      <c r="C8" s="1" t="s">
        <v>48</v>
      </c>
      <c r="D8" s="2">
        <f t="shared" si="9"/>
        <v>220</v>
      </c>
      <c r="E8" s="8">
        <v>72</v>
      </c>
      <c r="F8" s="8">
        <v>73</v>
      </c>
      <c r="G8" s="8">
        <v>75</v>
      </c>
      <c r="H8" s="8"/>
      <c r="I8" s="8"/>
      <c r="J8" s="8"/>
      <c r="K8" s="8"/>
      <c r="L8" s="8"/>
      <c r="M8" s="13" t="s">
        <v>64</v>
      </c>
      <c r="N8" s="8"/>
      <c r="O8" s="8"/>
      <c r="P8" s="8"/>
      <c r="Q8" s="1"/>
    </row>
    <row r="9" spans="1:17" x14ac:dyDescent="0.35">
      <c r="A9" s="1">
        <f t="shared" si="10"/>
        <v>5</v>
      </c>
      <c r="B9" s="1" t="s">
        <v>10</v>
      </c>
      <c r="C9" s="1" t="s">
        <v>49</v>
      </c>
      <c r="D9" s="2">
        <f t="shared" si="9"/>
        <v>209</v>
      </c>
      <c r="E9" s="8">
        <v>67</v>
      </c>
      <c r="F9" s="8">
        <v>93</v>
      </c>
      <c r="G9" s="8">
        <v>49</v>
      </c>
      <c r="H9" s="8"/>
      <c r="I9" s="8"/>
      <c r="J9" s="8"/>
      <c r="K9" s="8"/>
      <c r="L9" s="8"/>
      <c r="M9" s="8"/>
      <c r="N9" s="8"/>
      <c r="O9" s="8"/>
      <c r="P9" s="8"/>
      <c r="Q9" s="1"/>
    </row>
    <row r="10" spans="1:17" x14ac:dyDescent="0.35">
      <c r="A10" s="1">
        <f t="shared" si="10"/>
        <v>6</v>
      </c>
      <c r="B10" s="1" t="s">
        <v>11</v>
      </c>
      <c r="C10" s="1" t="s">
        <v>50</v>
      </c>
      <c r="D10" s="2">
        <f t="shared" si="9"/>
        <v>119</v>
      </c>
      <c r="E10" s="8">
        <v>64</v>
      </c>
      <c r="F10" s="8">
        <v>55</v>
      </c>
      <c r="G10" s="8"/>
      <c r="H10" s="8"/>
      <c r="I10" s="8"/>
      <c r="J10" s="8"/>
      <c r="K10" s="8" t="s">
        <v>42</v>
      </c>
      <c r="L10" s="8"/>
      <c r="M10" s="8"/>
      <c r="N10" s="8"/>
      <c r="O10" s="8"/>
      <c r="P10" s="8"/>
      <c r="Q10" s="1"/>
    </row>
    <row r="11" spans="1:17" x14ac:dyDescent="0.35">
      <c r="A11" s="1">
        <f t="shared" si="10"/>
        <v>7</v>
      </c>
      <c r="B11" s="1" t="s">
        <v>12</v>
      </c>
      <c r="C11" s="1" t="s">
        <v>51</v>
      </c>
      <c r="D11" s="2">
        <f t="shared" si="9"/>
        <v>199</v>
      </c>
      <c r="E11" s="8">
        <v>61</v>
      </c>
      <c r="F11" s="8">
        <v>75</v>
      </c>
      <c r="G11" s="8">
        <v>63</v>
      </c>
      <c r="H11" s="8"/>
      <c r="I11" s="8"/>
      <c r="J11" s="8"/>
      <c r="K11" s="8"/>
      <c r="L11" s="8"/>
      <c r="M11" s="8"/>
      <c r="N11" s="8"/>
      <c r="O11" s="8"/>
      <c r="P11" s="8"/>
      <c r="Q11" s="1"/>
    </row>
    <row r="12" spans="1:17" x14ac:dyDescent="0.35">
      <c r="A12" s="1">
        <f t="shared" si="10"/>
        <v>8</v>
      </c>
      <c r="B12" s="1" t="s">
        <v>13</v>
      </c>
      <c r="C12" s="1" t="s">
        <v>52</v>
      </c>
      <c r="D12" s="2">
        <f t="shared" si="9"/>
        <v>198</v>
      </c>
      <c r="E12" s="8">
        <v>59</v>
      </c>
      <c r="F12" s="8">
        <v>75</v>
      </c>
      <c r="G12" s="8">
        <v>64</v>
      </c>
      <c r="H12" s="8"/>
      <c r="I12" s="8"/>
      <c r="J12" s="8"/>
      <c r="K12" s="8"/>
      <c r="L12" s="8"/>
      <c r="M12" s="8"/>
      <c r="N12" s="8"/>
      <c r="O12" s="8"/>
      <c r="P12" s="8"/>
      <c r="Q12" s="1"/>
    </row>
    <row r="13" spans="1:17" x14ac:dyDescent="0.35">
      <c r="A13" s="1">
        <f t="shared" si="10"/>
        <v>9</v>
      </c>
      <c r="B13" s="1" t="s">
        <v>14</v>
      </c>
      <c r="C13" s="1" t="s">
        <v>53</v>
      </c>
      <c r="D13" s="2">
        <f t="shared" si="9"/>
        <v>212</v>
      </c>
      <c r="E13" s="8">
        <v>53</v>
      </c>
      <c r="F13" s="8">
        <v>108</v>
      </c>
      <c r="G13" s="8">
        <v>51</v>
      </c>
      <c r="H13" s="8"/>
      <c r="I13" s="8" t="s">
        <v>38</v>
      </c>
      <c r="J13" s="8"/>
      <c r="K13" s="8"/>
      <c r="L13" s="8"/>
      <c r="M13" s="8"/>
      <c r="N13" s="11" t="s">
        <v>65</v>
      </c>
      <c r="O13" s="8"/>
      <c r="P13" s="8"/>
      <c r="Q13" s="1"/>
    </row>
    <row r="14" spans="1:17" x14ac:dyDescent="0.35">
      <c r="A14" s="1">
        <f t="shared" si="10"/>
        <v>10</v>
      </c>
      <c r="B14" s="1" t="s">
        <v>15</v>
      </c>
      <c r="C14" s="1" t="s">
        <v>54</v>
      </c>
      <c r="D14" s="2">
        <f t="shared" si="9"/>
        <v>106</v>
      </c>
      <c r="E14" s="8">
        <v>51</v>
      </c>
      <c r="F14" s="8">
        <v>55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1"/>
    </row>
    <row r="15" spans="1:17" x14ac:dyDescent="0.35">
      <c r="A15" s="1">
        <f t="shared" si="10"/>
        <v>11</v>
      </c>
      <c r="B15" s="1" t="s">
        <v>16</v>
      </c>
      <c r="C15" s="1" t="s">
        <v>55</v>
      </c>
      <c r="D15" s="2">
        <f t="shared" si="9"/>
        <v>209</v>
      </c>
      <c r="E15" s="8">
        <v>48</v>
      </c>
      <c r="F15" s="8">
        <v>75</v>
      </c>
      <c r="G15" s="8">
        <v>86</v>
      </c>
      <c r="H15" s="8"/>
      <c r="I15" s="8"/>
      <c r="J15" s="8" t="s">
        <v>37</v>
      </c>
      <c r="K15" s="8"/>
      <c r="L15" s="8"/>
      <c r="M15" s="8" t="s">
        <v>42</v>
      </c>
      <c r="N15" s="8"/>
      <c r="O15" s="8"/>
      <c r="P15" s="8"/>
      <c r="Q15" s="1"/>
    </row>
    <row r="16" spans="1:17" s="23" customFormat="1" x14ac:dyDescent="0.35">
      <c r="A16" s="21">
        <f t="shared" si="10"/>
        <v>12</v>
      </c>
      <c r="B16" s="21" t="s">
        <v>17</v>
      </c>
      <c r="C16" s="21" t="s">
        <v>56</v>
      </c>
      <c r="D16" s="21">
        <f t="shared" si="9"/>
        <v>228</v>
      </c>
      <c r="E16" s="21">
        <v>47</v>
      </c>
      <c r="F16" s="21">
        <v>131</v>
      </c>
      <c r="G16" s="21">
        <v>50</v>
      </c>
      <c r="H16" s="21"/>
      <c r="I16" s="21" t="s">
        <v>37</v>
      </c>
      <c r="J16" s="21"/>
      <c r="K16" s="21"/>
      <c r="L16" s="21" t="s">
        <v>41</v>
      </c>
      <c r="M16" s="21"/>
      <c r="N16" s="21"/>
      <c r="O16" s="21"/>
      <c r="P16" s="22" t="s">
        <v>65</v>
      </c>
      <c r="Q16" s="21" t="s">
        <v>71</v>
      </c>
    </row>
    <row r="17" spans="1:17" x14ac:dyDescent="0.35">
      <c r="A17" s="1">
        <f t="shared" si="10"/>
        <v>13</v>
      </c>
      <c r="B17" s="1" t="s">
        <v>18</v>
      </c>
      <c r="C17" s="1" t="s">
        <v>72</v>
      </c>
      <c r="D17" s="2">
        <f t="shared" si="9"/>
        <v>146</v>
      </c>
      <c r="E17" s="8">
        <v>46</v>
      </c>
      <c r="F17" s="8">
        <v>67</v>
      </c>
      <c r="G17" s="8">
        <v>33</v>
      </c>
      <c r="H17" s="8"/>
      <c r="I17" s="8"/>
      <c r="J17" s="8"/>
      <c r="K17" s="8"/>
      <c r="L17" s="8"/>
      <c r="M17" s="8"/>
      <c r="N17" s="8"/>
      <c r="O17" s="8"/>
      <c r="P17" s="8"/>
      <c r="Q17" s="1"/>
    </row>
    <row r="18" spans="1:17" x14ac:dyDescent="0.35">
      <c r="A18" s="1">
        <f t="shared" si="10"/>
        <v>14</v>
      </c>
      <c r="B18" s="1" t="s">
        <v>19</v>
      </c>
      <c r="C18" s="1" t="s">
        <v>57</v>
      </c>
      <c r="D18" s="2">
        <f t="shared" si="9"/>
        <v>181</v>
      </c>
      <c r="E18" s="8">
        <v>43</v>
      </c>
      <c r="F18" s="8">
        <v>71</v>
      </c>
      <c r="G18" s="8">
        <v>67</v>
      </c>
      <c r="H18" s="8"/>
      <c r="I18" s="8"/>
      <c r="J18" s="8"/>
      <c r="K18" s="8"/>
      <c r="L18" s="8" t="s">
        <v>42</v>
      </c>
      <c r="M18" s="8" t="s">
        <v>41</v>
      </c>
      <c r="N18" s="8"/>
      <c r="O18" s="8"/>
      <c r="P18" s="8"/>
      <c r="Q18" s="1"/>
    </row>
    <row r="19" spans="1:17" x14ac:dyDescent="0.35">
      <c r="A19" s="1">
        <f t="shared" si="10"/>
        <v>15</v>
      </c>
      <c r="B19" s="1" t="s">
        <v>20</v>
      </c>
      <c r="C19" s="1" t="s">
        <v>58</v>
      </c>
      <c r="D19" s="2">
        <f t="shared" si="9"/>
        <v>62</v>
      </c>
      <c r="E19" s="8">
        <v>43</v>
      </c>
      <c r="F19" s="8">
        <v>19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1"/>
    </row>
    <row r="20" spans="1:17" s="9" customFormat="1" x14ac:dyDescent="0.35">
      <c r="A20" s="8">
        <f t="shared" si="10"/>
        <v>16</v>
      </c>
      <c r="B20" s="8" t="s">
        <v>21</v>
      </c>
      <c r="C20" s="8" t="s">
        <v>59</v>
      </c>
      <c r="D20" s="8">
        <f t="shared" si="9"/>
        <v>79</v>
      </c>
      <c r="E20" s="8">
        <v>41</v>
      </c>
      <c r="F20" s="8">
        <v>38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x14ac:dyDescent="0.35">
      <c r="A21" s="1">
        <f t="shared" si="10"/>
        <v>17</v>
      </c>
      <c r="B21" s="1" t="s">
        <v>22</v>
      </c>
      <c r="C21" s="1" t="s">
        <v>73</v>
      </c>
      <c r="D21" s="2">
        <f t="shared" si="9"/>
        <v>98</v>
      </c>
      <c r="E21" s="8">
        <v>36</v>
      </c>
      <c r="F21" s="8">
        <v>62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1"/>
    </row>
    <row r="22" spans="1:17" x14ac:dyDescent="0.35">
      <c r="A22" s="1">
        <f t="shared" si="10"/>
        <v>18</v>
      </c>
      <c r="B22" s="1" t="s">
        <v>23</v>
      </c>
      <c r="C22" s="1" t="s">
        <v>60</v>
      </c>
      <c r="D22" s="2">
        <f t="shared" si="9"/>
        <v>69</v>
      </c>
      <c r="E22" s="8">
        <v>30</v>
      </c>
      <c r="F22" s="8">
        <v>39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1"/>
    </row>
    <row r="23" spans="1:17" x14ac:dyDescent="0.35">
      <c r="A23" s="1">
        <f t="shared" si="10"/>
        <v>19</v>
      </c>
      <c r="B23" s="1" t="s">
        <v>24</v>
      </c>
      <c r="C23" s="1" t="s">
        <v>74</v>
      </c>
      <c r="D23" s="2">
        <f t="shared" si="9"/>
        <v>115</v>
      </c>
      <c r="E23" s="8">
        <v>27</v>
      </c>
      <c r="F23" s="8">
        <v>72</v>
      </c>
      <c r="G23" s="8">
        <v>16</v>
      </c>
      <c r="H23" s="8"/>
      <c r="I23" s="8"/>
      <c r="J23" s="8"/>
      <c r="K23" s="8"/>
      <c r="L23" s="8"/>
      <c r="M23" s="8"/>
      <c r="N23" s="8"/>
      <c r="O23" s="8"/>
      <c r="P23" s="8"/>
      <c r="Q23" s="1"/>
    </row>
    <row r="24" spans="1:17" x14ac:dyDescent="0.35">
      <c r="A24" s="1">
        <f t="shared" si="10"/>
        <v>20</v>
      </c>
      <c r="B24" s="1" t="s">
        <v>25</v>
      </c>
      <c r="C24" s="1" t="s">
        <v>61</v>
      </c>
      <c r="D24" s="2">
        <f t="shared" si="9"/>
        <v>158</v>
      </c>
      <c r="E24" s="8">
        <v>25</v>
      </c>
      <c r="F24" s="8">
        <v>85</v>
      </c>
      <c r="G24" s="8">
        <v>48</v>
      </c>
      <c r="H24" s="8"/>
      <c r="I24" s="8"/>
      <c r="J24" s="8"/>
      <c r="K24" s="8"/>
      <c r="L24" s="8"/>
      <c r="M24" s="8"/>
      <c r="N24" s="8"/>
      <c r="O24" s="8"/>
      <c r="P24" s="8"/>
      <c r="Q24" s="1"/>
    </row>
    <row r="25" spans="1:17" x14ac:dyDescent="0.35">
      <c r="A25" s="1">
        <f t="shared" si="10"/>
        <v>21</v>
      </c>
      <c r="B25" s="1" t="s">
        <v>26</v>
      </c>
      <c r="C25" s="1" t="s">
        <v>75</v>
      </c>
      <c r="D25" s="2">
        <f t="shared" si="9"/>
        <v>19</v>
      </c>
      <c r="E25" s="8">
        <v>19</v>
      </c>
      <c r="F25" s="8"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1"/>
    </row>
    <row r="26" spans="1:17" x14ac:dyDescent="0.35">
      <c r="A26" s="1">
        <f t="shared" si="10"/>
        <v>22</v>
      </c>
      <c r="B26" s="1" t="s">
        <v>27</v>
      </c>
      <c r="C26" s="1" t="s">
        <v>62</v>
      </c>
      <c r="D26" s="2">
        <f t="shared" si="9"/>
        <v>14</v>
      </c>
      <c r="E26" s="8">
        <v>14</v>
      </c>
      <c r="F26" s="8"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1"/>
    </row>
    <row r="27" spans="1:17" x14ac:dyDescent="0.35">
      <c r="A27" s="1">
        <f t="shared" si="10"/>
        <v>23</v>
      </c>
      <c r="B27" s="1" t="s">
        <v>28</v>
      </c>
      <c r="C27" s="1" t="s">
        <v>63</v>
      </c>
      <c r="D27" s="2">
        <f t="shared" si="9"/>
        <v>0</v>
      </c>
      <c r="E27" s="8">
        <v>0</v>
      </c>
      <c r="F27" s="8"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1"/>
    </row>
    <row r="28" spans="1:17" x14ac:dyDescent="0.35">
      <c r="A28" s="1">
        <f t="shared" si="10"/>
        <v>24</v>
      </c>
      <c r="B28" s="1" t="s">
        <v>29</v>
      </c>
      <c r="C28" s="1" t="s">
        <v>76</v>
      </c>
      <c r="D28" s="2">
        <f t="shared" si="9"/>
        <v>0</v>
      </c>
      <c r="E28" s="8">
        <v>0</v>
      </c>
      <c r="F28" s="8"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1"/>
    </row>
    <row r="29" spans="1:17" x14ac:dyDescent="0.35">
      <c r="A29" s="1">
        <f t="shared" si="10"/>
        <v>25</v>
      </c>
      <c r="B29" s="1" t="s">
        <v>3</v>
      </c>
      <c r="C29" s="1" t="s">
        <v>77</v>
      </c>
      <c r="D29" s="2">
        <f t="shared" si="9"/>
        <v>0</v>
      </c>
      <c r="E29" s="8">
        <v>0</v>
      </c>
      <c r="F29" s="8"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1"/>
    </row>
    <row r="30" spans="1:17" s="3" customFormat="1" x14ac:dyDescent="0.35">
      <c r="A30" s="2"/>
      <c r="B30" s="2" t="s">
        <v>6</v>
      </c>
      <c r="C30" s="2"/>
      <c r="D30" s="2">
        <f t="shared" si="9"/>
        <v>3317</v>
      </c>
      <c r="E30" s="4">
        <f>SUM(E5:E29)</f>
        <v>1077</v>
      </c>
      <c r="F30" s="4">
        <f>SUM(F5:F29)</f>
        <v>1444</v>
      </c>
      <c r="G30" s="4">
        <f>SUM(G5:G29)</f>
        <v>796</v>
      </c>
      <c r="H30" s="4"/>
      <c r="I30" s="4"/>
      <c r="J30" s="4"/>
      <c r="K30" s="4"/>
      <c r="L30" s="4"/>
      <c r="M30" s="4"/>
      <c r="N30" s="4"/>
      <c r="O30" s="4"/>
      <c r="P30" s="4"/>
      <c r="Q30" s="2"/>
    </row>
    <row r="31" spans="1:17" s="3" customFormat="1" x14ac:dyDescent="0.35">
      <c r="A31" s="14"/>
      <c r="B31" s="14"/>
      <c r="C31" s="14"/>
      <c r="D31" s="1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4"/>
    </row>
    <row r="32" spans="1:17" s="3" customFormat="1" x14ac:dyDescent="0.35">
      <c r="A32" s="14"/>
      <c r="B32" s="24" t="s">
        <v>70</v>
      </c>
      <c r="C32" s="14"/>
      <c r="D32" s="14"/>
      <c r="E32" s="25">
        <v>25</v>
      </c>
      <c r="F32" s="25">
        <v>20</v>
      </c>
      <c r="G32" s="25">
        <v>14</v>
      </c>
      <c r="H32" s="25"/>
      <c r="I32" s="15"/>
      <c r="J32" s="15"/>
      <c r="K32" s="15"/>
      <c r="L32" s="15"/>
      <c r="M32" s="15"/>
      <c r="N32" s="15"/>
      <c r="O32" s="15"/>
      <c r="P32" s="15"/>
      <c r="Q32" s="14"/>
    </row>
    <row r="33" spans="2:8" x14ac:dyDescent="0.35">
      <c r="B33" s="26" t="s">
        <v>69</v>
      </c>
      <c r="E33" s="16">
        <v>110</v>
      </c>
      <c r="F33" s="16">
        <v>100</v>
      </c>
      <c r="G33" s="25">
        <v>70</v>
      </c>
      <c r="H33" s="9"/>
    </row>
    <row r="34" spans="2:8" x14ac:dyDescent="0.35">
      <c r="B34" t="s">
        <v>68</v>
      </c>
      <c r="E34" s="16">
        <v>45</v>
      </c>
      <c r="F34" s="16">
        <v>60</v>
      </c>
      <c r="G34" s="25">
        <v>44</v>
      </c>
      <c r="H34" s="9"/>
    </row>
  </sheetData>
  <mergeCells count="11">
    <mergeCell ref="A1:A3"/>
    <mergeCell ref="B1:B3"/>
    <mergeCell ref="D1:G1"/>
    <mergeCell ref="D2:D3"/>
    <mergeCell ref="E2:G2"/>
    <mergeCell ref="Q1:Q3"/>
    <mergeCell ref="N2:P2"/>
    <mergeCell ref="H1:P1"/>
    <mergeCell ref="C1:C3"/>
    <mergeCell ref="H2:J2"/>
    <mergeCell ref="K2:M2"/>
  </mergeCells>
  <pageMargins left="0.70866141732283472" right="0.31496062992125984" top="1.1417322834645669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Авторский</vt:lpstr>
      <vt:lpstr>Авторский!Заголовки_для_печати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2022-02-20T03:26:42Z</cp:lastPrinted>
  <dcterms:created xsi:type="dcterms:W3CDTF">2021-07-20T16:13:36Z</dcterms:created>
  <dcterms:modified xsi:type="dcterms:W3CDTF">2022-02-20T06:27:45Z</dcterms:modified>
</cp:coreProperties>
</file>